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Example C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<sst xmlns="http://schemas.openxmlformats.org/spreadsheetml/2006/main" count="15" uniqueCount="14">
  <si>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Principal</t>
  </si>
  <si>
    <t>Year 1</t>
  </si>
  <si>
    <t>Year 2</t>
  </si>
  <si>
    <t>Year 3</t>
  </si>
  <si>
    <t>Year 4</t>
  </si>
  <si>
    <t>Year 5</t>
  </si>
  <si>
    <t>Total</t>
  </si>
  <si>
    <t>Sims</t>
  </si>
  <si>
    <t>Average</t>
  </si>
  <si>
    <t>P(Loss)</t>
  </si>
  <si>
    <t>P($5k+)</t>
  </si>
  <si>
    <t>Estimate</t>
  </si>
  <si>
    <t>Random Numbers</t>
  </si>
  <si>
    <t>Simulation Example 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</si>
</sst>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9" fontId="3" fillId="2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9" fontId="0" fillId="3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" xfId="0" applyNumberFormat="1" applyFont="1" applyFill="1" applyBorder="1" applyAlignment="1">
      <alignment/>
    </xf>
    <xf numFmtId="6" fontId="2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G3" sqref="G3"/>
    </sheetView>
  </sheetViews>
  <sheetFormatPr defaultColWidth="9.140625" defaultRowHeight="12.75"/>
  <cols>
    <col min="7" max="7" width="9.7109375" style="0" bestFit="1" customWidth="1"/>
    <col min="12" max="16" width="4.7109375" style="0" customWidth="1"/>
  </cols>
  <sheetData>
    <row r="1" ht="12.75">
      <c r="A1" s="1" t="s">
        <v>13</v>
      </c>
    </row>
    <row r="3" spans="1:9" ht="13.5" thickBot="1">
      <c r="A3" s="1" t="s">
        <v>0</v>
      </c>
      <c r="B3" s="1"/>
      <c r="C3" s="1"/>
      <c r="I3" t="s">
        <v>7</v>
      </c>
    </row>
    <row r="4" spans="1:9" ht="13.5" thickBot="1">
      <c r="A4" s="6">
        <v>10000</v>
      </c>
      <c r="B4" s="7"/>
      <c r="C4" s="7"/>
      <c r="I4" s="5">
        <f>COUNTIF(G7:G5006,"&gt;0")</f>
        <v>20</v>
      </c>
    </row>
    <row r="6" spans="1:15" ht="13.5" thickBo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8" t="s">
        <v>6</v>
      </c>
      <c r="I6" s="13" t="s">
        <v>8</v>
      </c>
      <c r="J6" s="13" t="s">
        <v>11</v>
      </c>
      <c r="L6" s="1" t="s">
        <v>12</v>
      </c>
      <c r="M6" s="1"/>
      <c r="N6" s="1"/>
      <c r="O6" s="1"/>
    </row>
    <row r="7" spans="1:16" ht="13.5" thickBot="1">
      <c r="A7" s="2">
        <f>$A$4</f>
        <v>10000</v>
      </c>
      <c r="B7" s="3">
        <f>IF(L7&lt;0.2,-10%,IF(L7&lt;0.45,0%,IF(L7&lt;0.85,10%,25%)))</f>
        <v>0.1</v>
      </c>
      <c r="C7" s="3">
        <f>IF(M7&lt;0.2,-10%,IF(M7&lt;0.45,0%,IF(M7&lt;0.85,10%,25%)))</f>
        <v>0.1</v>
      </c>
      <c r="D7" s="3">
        <f>IF(N7&lt;0.2,-10%,IF(N7&lt;0.45,0%,IF(N7&lt;0.85,10%,25%)))</f>
        <v>0.1</v>
      </c>
      <c r="E7" s="3">
        <f>IF(O7&lt;0.2,-10%,IF(O7&lt;0.45,0%,IF(O7&lt;0.85,10%,25%)))</f>
        <v>0.1</v>
      </c>
      <c r="F7" s="3">
        <f>IF(P7&lt;0.2,-10%,IF(P7&lt;0.45,0%,IF(P7&lt;0.85,10%,25%)))</f>
        <v>0.1</v>
      </c>
      <c r="G7" s="4">
        <f>A7*(1+B7)*(1+C7)*(1+D7)*(1+E7)*(1+F7)</f>
        <v>16105.100000000008</v>
      </c>
      <c r="I7" s="14">
        <f>AVERAGE(G7:G5006)</f>
        <v>13357.814375000002</v>
      </c>
      <c r="J7" s="15">
        <v>13300</v>
      </c>
      <c r="L7" s="16">
        <f ca="1">RAND()</f>
        <v>0.6759550246709307</v>
      </c>
      <c r="M7" s="16">
        <f aca="true" ca="1" t="shared" si="0" ref="M7:P22">RAND()</f>
        <v>0.4516636411897741</v>
      </c>
      <c r="N7" s="16">
        <f ca="1" t="shared" si="0"/>
        <v>0.7826301098387045</v>
      </c>
      <c r="O7" s="16">
        <f ca="1" t="shared" si="0"/>
        <v>0.4810803620235131</v>
      </c>
      <c r="P7" s="16">
        <f ca="1" t="shared" si="0"/>
        <v>0.5585357054843736</v>
      </c>
    </row>
    <row r="8" spans="1:16" ht="12.75">
      <c r="A8" s="2">
        <f aca="true" t="shared" si="1" ref="A8:A26">$A$4</f>
        <v>10000</v>
      </c>
      <c r="B8" s="3">
        <f aca="true" t="shared" si="2" ref="B8:B26">IF(L8&lt;0.2,-10%,IF(L8&lt;0.45,0%,IF(L8&lt;0.85,10%,25%)))</f>
        <v>0.1</v>
      </c>
      <c r="C8" s="3">
        <f aca="true" t="shared" si="3" ref="C8:C26">IF(M8&lt;0.2,-10%,IF(M8&lt;0.45,0%,IF(M8&lt;0.85,10%,25%)))</f>
        <v>0</v>
      </c>
      <c r="D8" s="3">
        <f aca="true" t="shared" si="4" ref="D8:D26">IF(N8&lt;0.2,-10%,IF(N8&lt;0.45,0%,IF(N8&lt;0.85,10%,25%)))</f>
        <v>0.1</v>
      </c>
      <c r="E8" s="3">
        <f aca="true" t="shared" si="5" ref="E8:E26">IF(O8&lt;0.2,-10%,IF(O8&lt;0.45,0%,IF(O8&lt;0.85,10%,25%)))</f>
        <v>0.1</v>
      </c>
      <c r="F8" s="3">
        <f aca="true" t="shared" si="6" ref="F8:F26">IF(P8&lt;0.2,-10%,IF(P8&lt;0.45,0%,IF(P8&lt;0.85,10%,25%)))</f>
        <v>0.25</v>
      </c>
      <c r="G8" s="4">
        <f aca="true" t="shared" si="7" ref="G8:G16">A8*(1+B8)*(1+C8)*(1+D8)*(1+E8)*(1+F8)</f>
        <v>16637.500000000004</v>
      </c>
      <c r="L8" s="16">
        <f ca="1">RAND()</f>
        <v>0.8337279776452382</v>
      </c>
      <c r="M8" s="16">
        <f ca="1" t="shared" si="0"/>
        <v>0.3412986337922117</v>
      </c>
      <c r="N8" s="16">
        <f ca="1" t="shared" si="0"/>
        <v>0.7198335116519772</v>
      </c>
      <c r="O8" s="16">
        <f ca="1" t="shared" si="0"/>
        <v>0.6903725950576061</v>
      </c>
      <c r="P8" s="16">
        <f ca="1" t="shared" si="0"/>
        <v>0.9245484707432832</v>
      </c>
    </row>
    <row r="9" spans="1:16" ht="13.5" thickBot="1">
      <c r="A9" s="2">
        <f t="shared" si="1"/>
        <v>10000</v>
      </c>
      <c r="B9" s="3">
        <f t="shared" si="2"/>
        <v>0</v>
      </c>
      <c r="C9" s="3">
        <f t="shared" si="3"/>
        <v>0.1</v>
      </c>
      <c r="D9" s="3">
        <f t="shared" si="4"/>
        <v>-0.1</v>
      </c>
      <c r="E9" s="3">
        <f t="shared" si="5"/>
        <v>0.1</v>
      </c>
      <c r="F9" s="3">
        <f t="shared" si="6"/>
        <v>0</v>
      </c>
      <c r="G9" s="4">
        <f t="shared" si="7"/>
        <v>10890</v>
      </c>
      <c r="I9" s="11" t="s">
        <v>9</v>
      </c>
      <c r="J9" s="11"/>
      <c r="L9" s="16">
        <f ca="1">RAND()</f>
        <v>0.28844246958677644</v>
      </c>
      <c r="M9" s="16">
        <f ca="1" t="shared" si="0"/>
        <v>0.8437570512145687</v>
      </c>
      <c r="N9" s="16">
        <f ca="1" t="shared" si="0"/>
        <v>0.015236158324097637</v>
      </c>
      <c r="O9" s="16">
        <f ca="1" t="shared" si="0"/>
        <v>0.5780724272815798</v>
      </c>
      <c r="P9" s="16">
        <f ca="1" t="shared" si="0"/>
        <v>0.4319671883760403</v>
      </c>
    </row>
    <row r="10" spans="1:16" ht="13.5" thickBot="1">
      <c r="A10" s="2">
        <f t="shared" si="1"/>
        <v>10000</v>
      </c>
      <c r="B10" s="3">
        <f t="shared" si="2"/>
        <v>0.25</v>
      </c>
      <c r="C10" s="3">
        <f t="shared" si="3"/>
        <v>0</v>
      </c>
      <c r="D10" s="3">
        <f t="shared" si="4"/>
        <v>0.1</v>
      </c>
      <c r="E10" s="3">
        <f t="shared" si="5"/>
        <v>-0.1</v>
      </c>
      <c r="F10" s="3">
        <f t="shared" si="6"/>
        <v>0.25</v>
      </c>
      <c r="G10" s="4">
        <f t="shared" si="7"/>
        <v>15468.750000000002</v>
      </c>
      <c r="I10" s="12">
        <f>COUNTIF(G7:G5006,"&lt;10000")/I4</f>
        <v>0.15</v>
      </c>
      <c r="J10" s="12">
        <v>0.16</v>
      </c>
      <c r="L10" s="16">
        <f ca="1">RAND()</f>
        <v>0.8740401935757243</v>
      </c>
      <c r="M10" s="16">
        <f ca="1" t="shared" si="0"/>
        <v>0.358097725898304</v>
      </c>
      <c r="N10" s="16">
        <f ca="1" t="shared" si="0"/>
        <v>0.5336883469049412</v>
      </c>
      <c r="O10" s="16">
        <f ca="1" t="shared" si="0"/>
        <v>0.050859265467438686</v>
      </c>
      <c r="P10" s="16">
        <f ca="1" t="shared" si="0"/>
        <v>0.8839542729161838</v>
      </c>
    </row>
    <row r="11" spans="1:16" ht="12.75">
      <c r="A11" s="2">
        <f t="shared" si="1"/>
        <v>10000</v>
      </c>
      <c r="B11" s="3">
        <f t="shared" si="2"/>
        <v>0.1</v>
      </c>
      <c r="C11" s="3">
        <f t="shared" si="3"/>
        <v>0</v>
      </c>
      <c r="D11" s="3">
        <f t="shared" si="4"/>
        <v>0.1</v>
      </c>
      <c r="E11" s="3">
        <f t="shared" si="5"/>
        <v>-0.1</v>
      </c>
      <c r="F11" s="3">
        <f t="shared" si="6"/>
        <v>0.25</v>
      </c>
      <c r="G11" s="4">
        <f t="shared" si="7"/>
        <v>13612.500000000002</v>
      </c>
      <c r="L11" s="16">
        <f ca="1">RAND()</f>
        <v>0.842981196840042</v>
      </c>
      <c r="M11" s="16">
        <f ca="1" t="shared" si="0"/>
        <v>0.2894499832194559</v>
      </c>
      <c r="N11" s="16">
        <f ca="1" t="shared" si="0"/>
        <v>0.763424734277792</v>
      </c>
      <c r="O11" s="16">
        <f ca="1" t="shared" si="0"/>
        <v>0.053116088733446754</v>
      </c>
      <c r="P11" s="16">
        <f ca="1" t="shared" si="0"/>
        <v>0.89778590233909</v>
      </c>
    </row>
    <row r="12" spans="1:16" ht="13.5" thickBot="1">
      <c r="A12" s="2">
        <f t="shared" si="1"/>
        <v>10000</v>
      </c>
      <c r="B12" s="3">
        <f t="shared" si="2"/>
        <v>0.1</v>
      </c>
      <c r="C12" s="3">
        <f t="shared" si="3"/>
        <v>0.25</v>
      </c>
      <c r="D12" s="3">
        <f t="shared" si="4"/>
        <v>0.25</v>
      </c>
      <c r="E12" s="3">
        <f t="shared" si="5"/>
        <v>0.1</v>
      </c>
      <c r="F12" s="3">
        <f t="shared" si="6"/>
        <v>-0.1</v>
      </c>
      <c r="G12" s="4">
        <f t="shared" si="7"/>
        <v>17015.625</v>
      </c>
      <c r="I12" s="9" t="s">
        <v>10</v>
      </c>
      <c r="J12" s="9"/>
      <c r="L12" s="16">
        <f ca="1">RAND()</f>
        <v>0.8000818643269301</v>
      </c>
      <c r="M12" s="16">
        <f ca="1" t="shared" si="0"/>
        <v>0.8765020041420191</v>
      </c>
      <c r="N12" s="16">
        <f ca="1" t="shared" si="0"/>
        <v>0.898530976939321</v>
      </c>
      <c r="O12" s="16">
        <f ca="1" t="shared" si="0"/>
        <v>0.7849263324829026</v>
      </c>
      <c r="P12" s="16">
        <f ca="1" t="shared" si="0"/>
        <v>0.03145963173420774</v>
      </c>
    </row>
    <row r="13" spans="1:16" ht="13.5" thickBot="1">
      <c r="A13" s="2">
        <f t="shared" si="1"/>
        <v>10000</v>
      </c>
      <c r="B13" s="3">
        <f t="shared" si="2"/>
        <v>-0.1</v>
      </c>
      <c r="C13" s="3">
        <f t="shared" si="3"/>
        <v>0.1</v>
      </c>
      <c r="D13" s="3">
        <f t="shared" si="4"/>
        <v>0</v>
      </c>
      <c r="E13" s="3">
        <f t="shared" si="5"/>
        <v>0.25</v>
      </c>
      <c r="F13" s="3">
        <f t="shared" si="6"/>
        <v>-0.1</v>
      </c>
      <c r="G13" s="4">
        <f t="shared" si="7"/>
        <v>11137.5</v>
      </c>
      <c r="I13" s="10">
        <f>COUNTIF(G7:G5006,"&gt;=15000")/I4</f>
        <v>0.25</v>
      </c>
      <c r="J13" s="10">
        <v>0.26</v>
      </c>
      <c r="L13" s="16">
        <f ca="1">RAND()</f>
        <v>0.12556436513358094</v>
      </c>
      <c r="M13" s="16">
        <f ca="1" t="shared" si="0"/>
        <v>0.8264182541448399</v>
      </c>
      <c r="N13" s="16">
        <f ca="1" t="shared" si="0"/>
        <v>0.3639605037537377</v>
      </c>
      <c r="O13" s="16">
        <f ca="1" t="shared" si="0"/>
        <v>0.9677838692132674</v>
      </c>
      <c r="P13" s="16">
        <f ca="1" t="shared" si="0"/>
        <v>0.13458209269600863</v>
      </c>
    </row>
    <row r="14" spans="1:16" ht="12.75">
      <c r="A14" s="2">
        <f t="shared" si="1"/>
        <v>10000</v>
      </c>
      <c r="B14" s="3">
        <f t="shared" si="2"/>
        <v>0.1</v>
      </c>
      <c r="C14" s="3">
        <f t="shared" si="3"/>
        <v>0.1</v>
      </c>
      <c r="D14" s="3">
        <f t="shared" si="4"/>
        <v>0.25</v>
      </c>
      <c r="E14" s="3">
        <f t="shared" si="5"/>
        <v>0.1</v>
      </c>
      <c r="F14" s="3">
        <f t="shared" si="6"/>
        <v>-0.1</v>
      </c>
      <c r="G14" s="4">
        <f t="shared" si="7"/>
        <v>14973.750000000004</v>
      </c>
      <c r="L14" s="16">
        <f ca="1">RAND()</f>
        <v>0.6072546388735123</v>
      </c>
      <c r="M14" s="16">
        <f ca="1" t="shared" si="0"/>
        <v>0.749057232690574</v>
      </c>
      <c r="N14" s="16">
        <f ca="1" t="shared" si="0"/>
        <v>0.891172723584921</v>
      </c>
      <c r="O14" s="16">
        <f ca="1" t="shared" si="0"/>
        <v>0.7008158318401891</v>
      </c>
      <c r="P14" s="16">
        <f ca="1" t="shared" si="0"/>
        <v>0.1799906747034754</v>
      </c>
    </row>
    <row r="15" spans="1:16" ht="12.75">
      <c r="A15" s="2">
        <f t="shared" si="1"/>
        <v>10000</v>
      </c>
      <c r="B15" s="3">
        <f t="shared" si="2"/>
        <v>0.1</v>
      </c>
      <c r="C15" s="3">
        <f t="shared" si="3"/>
        <v>0</v>
      </c>
      <c r="D15" s="3">
        <f t="shared" si="4"/>
        <v>-0.1</v>
      </c>
      <c r="E15" s="3">
        <f t="shared" si="5"/>
        <v>-0.1</v>
      </c>
      <c r="F15" s="3">
        <f t="shared" si="6"/>
        <v>-0.1</v>
      </c>
      <c r="G15" s="4">
        <f t="shared" si="7"/>
        <v>8019</v>
      </c>
      <c r="L15" s="16">
        <f ca="1">RAND()</f>
        <v>0.6340760180399798</v>
      </c>
      <c r="M15" s="16">
        <f ca="1" t="shared" si="0"/>
        <v>0.38982442577445076</v>
      </c>
      <c r="N15" s="16">
        <f ca="1" t="shared" si="0"/>
        <v>0.02445858510107124</v>
      </c>
      <c r="O15" s="16">
        <f ca="1" t="shared" si="0"/>
        <v>0.11490693022951559</v>
      </c>
      <c r="P15" s="16">
        <f ca="1" t="shared" si="0"/>
        <v>0.00036610870145370455</v>
      </c>
    </row>
    <row r="16" spans="1:16" ht="12.75">
      <c r="A16" s="2">
        <f t="shared" si="1"/>
        <v>10000</v>
      </c>
      <c r="B16" s="3">
        <f t="shared" si="2"/>
        <v>0</v>
      </c>
      <c r="C16" s="3">
        <f t="shared" si="3"/>
        <v>0.25</v>
      </c>
      <c r="D16" s="3">
        <f t="shared" si="4"/>
        <v>0.25</v>
      </c>
      <c r="E16" s="3">
        <f t="shared" si="5"/>
        <v>0.25</v>
      </c>
      <c r="F16" s="3">
        <f t="shared" si="6"/>
        <v>0.25</v>
      </c>
      <c r="G16" s="4">
        <f t="shared" si="7"/>
        <v>24414.0625</v>
      </c>
      <c r="L16" s="16">
        <f ca="1">RAND()</f>
        <v>0.292397909796275</v>
      </c>
      <c r="M16" s="16">
        <f ca="1" t="shared" si="0"/>
        <v>0.9205600508652758</v>
      </c>
      <c r="N16" s="16">
        <f ca="1" t="shared" si="0"/>
        <v>0.9578198096974235</v>
      </c>
      <c r="O16" s="16">
        <f ca="1" t="shared" si="0"/>
        <v>0.8900840574880926</v>
      </c>
      <c r="P16" s="16">
        <f ca="1" t="shared" si="0"/>
        <v>0.9830731450019297</v>
      </c>
    </row>
    <row r="17" spans="1:16" ht="12.75">
      <c r="A17" s="2">
        <f t="shared" si="1"/>
        <v>10000</v>
      </c>
      <c r="B17" s="3">
        <f t="shared" si="2"/>
        <v>0.1</v>
      </c>
      <c r="C17" s="3">
        <f t="shared" si="3"/>
        <v>0</v>
      </c>
      <c r="D17" s="3">
        <f t="shared" si="4"/>
        <v>-0.1</v>
      </c>
      <c r="E17" s="3">
        <f t="shared" si="5"/>
        <v>0</v>
      </c>
      <c r="F17" s="3">
        <f t="shared" si="6"/>
        <v>-0.1</v>
      </c>
      <c r="G17" s="4">
        <f aca="true" t="shared" si="8" ref="G17:G25">A17*(1+B17)*(1+C17)*(1+D17)*(1+E17)*(1+F17)</f>
        <v>8910</v>
      </c>
      <c r="L17" s="16">
        <f ca="1">RAND()</f>
        <v>0.4616683719239074</v>
      </c>
      <c r="M17" s="16">
        <f ca="1" t="shared" si="0"/>
        <v>0.3076934531116029</v>
      </c>
      <c r="N17" s="16">
        <f ca="1" t="shared" si="0"/>
        <v>0.04107719406775168</v>
      </c>
      <c r="O17" s="16">
        <f ca="1" t="shared" si="0"/>
        <v>0.4433071965914843</v>
      </c>
      <c r="P17" s="16">
        <f ca="1" t="shared" si="0"/>
        <v>0.11798924402001632</v>
      </c>
    </row>
    <row r="18" spans="1:16" ht="12.75">
      <c r="A18" s="2">
        <f t="shared" si="1"/>
        <v>10000</v>
      </c>
      <c r="B18" s="3">
        <f t="shared" si="2"/>
        <v>-0.1</v>
      </c>
      <c r="C18" s="3">
        <f t="shared" si="3"/>
        <v>0.1</v>
      </c>
      <c r="D18" s="3">
        <f t="shared" si="4"/>
        <v>0.1</v>
      </c>
      <c r="E18" s="3">
        <f t="shared" si="5"/>
        <v>0</v>
      </c>
      <c r="F18" s="3">
        <f t="shared" si="6"/>
        <v>0.1</v>
      </c>
      <c r="G18" s="4">
        <f t="shared" si="8"/>
        <v>11979.000000000002</v>
      </c>
      <c r="L18" s="16">
        <f ca="1">RAND()</f>
        <v>0.09115364523881464</v>
      </c>
      <c r="M18" s="16">
        <f ca="1" t="shared" si="0"/>
        <v>0.5186198977247063</v>
      </c>
      <c r="N18" s="16">
        <f ca="1" t="shared" si="0"/>
        <v>0.7197173380970163</v>
      </c>
      <c r="O18" s="16">
        <f ca="1" t="shared" si="0"/>
        <v>0.3582337627880525</v>
      </c>
      <c r="P18" s="16">
        <f ca="1" t="shared" si="0"/>
        <v>0.6991921245925694</v>
      </c>
    </row>
    <row r="19" spans="1:16" ht="12.75">
      <c r="A19" s="2">
        <f t="shared" si="1"/>
        <v>10000</v>
      </c>
      <c r="B19" s="3">
        <f t="shared" si="2"/>
        <v>-0.1</v>
      </c>
      <c r="C19" s="3">
        <f t="shared" si="3"/>
        <v>0</v>
      </c>
      <c r="D19" s="3">
        <f t="shared" si="4"/>
        <v>0.25</v>
      </c>
      <c r="E19" s="3">
        <f t="shared" si="5"/>
        <v>0.1</v>
      </c>
      <c r="F19" s="3">
        <f t="shared" si="6"/>
        <v>0</v>
      </c>
      <c r="G19" s="4">
        <f t="shared" si="8"/>
        <v>12375.000000000002</v>
      </c>
      <c r="L19" s="16">
        <f ca="1">RAND()</f>
        <v>0.036225762843443476</v>
      </c>
      <c r="M19" s="16">
        <f ca="1" t="shared" si="0"/>
        <v>0.284826810825737</v>
      </c>
      <c r="N19" s="16">
        <f ca="1" t="shared" si="0"/>
        <v>0.9025978024074366</v>
      </c>
      <c r="O19" s="16">
        <f ca="1" t="shared" si="0"/>
        <v>0.7671830109300872</v>
      </c>
      <c r="P19" s="16">
        <f ca="1" t="shared" si="0"/>
        <v>0.240221851884588</v>
      </c>
    </row>
    <row r="20" spans="1:16" ht="12.75">
      <c r="A20" s="2">
        <f t="shared" si="1"/>
        <v>10000</v>
      </c>
      <c r="B20" s="3">
        <f t="shared" si="2"/>
        <v>0</v>
      </c>
      <c r="C20" s="3">
        <f t="shared" si="3"/>
        <v>0.1</v>
      </c>
      <c r="D20" s="3">
        <f t="shared" si="4"/>
        <v>0</v>
      </c>
      <c r="E20" s="3">
        <f t="shared" si="5"/>
        <v>0.1</v>
      </c>
      <c r="F20" s="3">
        <f t="shared" si="6"/>
        <v>0.1</v>
      </c>
      <c r="G20" s="4">
        <f t="shared" si="8"/>
        <v>13310.000000000004</v>
      </c>
      <c r="L20" s="16">
        <f ca="1">RAND()</f>
        <v>0.39882358298812237</v>
      </c>
      <c r="M20" s="16">
        <f ca="1" t="shared" si="0"/>
        <v>0.7204894510783406</v>
      </c>
      <c r="N20" s="16">
        <f ca="1" t="shared" si="0"/>
        <v>0.2733173898657135</v>
      </c>
      <c r="O20" s="16">
        <f ca="1" t="shared" si="0"/>
        <v>0.8297897073531919</v>
      </c>
      <c r="P20" s="16">
        <f ca="1" t="shared" si="0"/>
        <v>0.7124615414101196</v>
      </c>
    </row>
    <row r="21" spans="1:16" ht="12.75">
      <c r="A21" s="2">
        <f t="shared" si="1"/>
        <v>10000</v>
      </c>
      <c r="B21" s="3">
        <f t="shared" si="2"/>
        <v>0.25</v>
      </c>
      <c r="C21" s="3">
        <f t="shared" si="3"/>
        <v>-0.1</v>
      </c>
      <c r="D21" s="3">
        <f t="shared" si="4"/>
        <v>0.1</v>
      </c>
      <c r="E21" s="3">
        <f t="shared" si="5"/>
        <v>0.1</v>
      </c>
      <c r="F21" s="3">
        <f t="shared" si="6"/>
        <v>0</v>
      </c>
      <c r="G21" s="4">
        <f t="shared" si="8"/>
        <v>13612.500000000004</v>
      </c>
      <c r="L21" s="16">
        <f ca="1">RAND()</f>
        <v>0.8903913519701885</v>
      </c>
      <c r="M21" s="16">
        <f ca="1" t="shared" si="0"/>
        <v>0.15454453495068687</v>
      </c>
      <c r="N21" s="16">
        <f ca="1" t="shared" si="0"/>
        <v>0.5388763031154493</v>
      </c>
      <c r="O21" s="16">
        <f ca="1" t="shared" si="0"/>
        <v>0.4517639647160092</v>
      </c>
      <c r="P21" s="16">
        <f ca="1" t="shared" si="0"/>
        <v>0.4093201363745669</v>
      </c>
    </row>
    <row r="22" spans="1:16" ht="12.75">
      <c r="A22" s="2">
        <f t="shared" si="1"/>
        <v>10000</v>
      </c>
      <c r="B22" s="3">
        <f t="shared" si="2"/>
        <v>0.1</v>
      </c>
      <c r="C22" s="3">
        <f t="shared" si="3"/>
        <v>-0.1</v>
      </c>
      <c r="D22" s="3">
        <f t="shared" si="4"/>
        <v>0</v>
      </c>
      <c r="E22" s="3">
        <f t="shared" si="5"/>
        <v>-0.1</v>
      </c>
      <c r="F22" s="3">
        <f t="shared" si="6"/>
        <v>0.25</v>
      </c>
      <c r="G22" s="4">
        <f t="shared" si="8"/>
        <v>11137.5</v>
      </c>
      <c r="L22" s="16">
        <f ca="1">RAND()</f>
        <v>0.7366697921389387</v>
      </c>
      <c r="M22" s="16">
        <f ca="1" t="shared" si="0"/>
        <v>0.10881937381996476</v>
      </c>
      <c r="N22" s="16">
        <f ca="1" t="shared" si="0"/>
        <v>0.22044413488409997</v>
      </c>
      <c r="O22" s="16">
        <f ca="1" t="shared" si="0"/>
        <v>0.16353928388687855</v>
      </c>
      <c r="P22" s="16">
        <f ca="1" t="shared" si="0"/>
        <v>0.9034859791225758</v>
      </c>
    </row>
    <row r="23" spans="1:16" ht="12.75">
      <c r="A23" s="2">
        <f t="shared" si="1"/>
        <v>10000</v>
      </c>
      <c r="B23" s="3">
        <f t="shared" si="2"/>
        <v>0.1</v>
      </c>
      <c r="C23" s="3">
        <f t="shared" si="3"/>
        <v>-0.1</v>
      </c>
      <c r="D23" s="3">
        <f t="shared" si="4"/>
        <v>0</v>
      </c>
      <c r="E23" s="3">
        <f t="shared" si="5"/>
        <v>0.1</v>
      </c>
      <c r="F23" s="3">
        <f t="shared" si="6"/>
        <v>0.1</v>
      </c>
      <c r="G23" s="4">
        <f t="shared" si="8"/>
        <v>11979.000000000002</v>
      </c>
      <c r="L23" s="16">
        <f ca="1">RAND()</f>
        <v>0.8407480306515644</v>
      </c>
      <c r="M23" s="16">
        <f ca="1">RAND()</f>
        <v>0.1598151069735101</v>
      </c>
      <c r="N23" s="16">
        <f ca="1">RAND()</f>
        <v>0.3884819040213241</v>
      </c>
      <c r="O23" s="16">
        <f ca="1">RAND()</f>
        <v>0.8153803800019555</v>
      </c>
      <c r="P23" s="16">
        <f ca="1">RAND()</f>
        <v>0.7237703317450013</v>
      </c>
    </row>
    <row r="24" spans="1:16" ht="12.75">
      <c r="A24" s="2">
        <f t="shared" si="1"/>
        <v>10000</v>
      </c>
      <c r="B24" s="3">
        <f t="shared" si="2"/>
        <v>0</v>
      </c>
      <c r="C24" s="3">
        <f t="shared" si="3"/>
        <v>-0.1</v>
      </c>
      <c r="D24" s="3">
        <f t="shared" si="4"/>
        <v>-0.1</v>
      </c>
      <c r="E24" s="3">
        <f t="shared" si="5"/>
        <v>0.25</v>
      </c>
      <c r="F24" s="3">
        <f t="shared" si="6"/>
        <v>0.1</v>
      </c>
      <c r="G24" s="4">
        <f t="shared" si="8"/>
        <v>11137.5</v>
      </c>
      <c r="L24" s="16">
        <f ca="1">RAND()</f>
        <v>0.2096996293773854</v>
      </c>
      <c r="M24" s="16">
        <f ca="1">RAND()</f>
        <v>0.15004476326934402</v>
      </c>
      <c r="N24" s="16">
        <f ca="1">RAND()</f>
        <v>0.041014505518735866</v>
      </c>
      <c r="O24" s="16">
        <f ca="1">RAND()</f>
        <v>0.8962745889607397</v>
      </c>
      <c r="P24" s="16">
        <f ca="1">RAND()</f>
        <v>0.6308404374362262</v>
      </c>
    </row>
    <row r="25" spans="1:16" ht="12.75">
      <c r="A25" s="2">
        <f t="shared" si="1"/>
        <v>10000</v>
      </c>
      <c r="B25" s="3">
        <f t="shared" si="2"/>
        <v>0</v>
      </c>
      <c r="C25" s="3">
        <f t="shared" si="3"/>
        <v>0.1</v>
      </c>
      <c r="D25" s="3">
        <f t="shared" si="4"/>
        <v>0.1</v>
      </c>
      <c r="E25" s="3">
        <f t="shared" si="5"/>
        <v>0.1</v>
      </c>
      <c r="F25" s="3">
        <f t="shared" si="6"/>
        <v>0.1</v>
      </c>
      <c r="G25" s="4">
        <f t="shared" si="8"/>
        <v>14641.000000000005</v>
      </c>
      <c r="L25" s="16">
        <f ca="1">RAND()</f>
        <v>0.41882092083668443</v>
      </c>
      <c r="M25" s="16">
        <f ca="1">RAND()</f>
        <v>0.6443409018526189</v>
      </c>
      <c r="N25" s="16">
        <f ca="1">RAND()</f>
        <v>0.6896266274502585</v>
      </c>
      <c r="O25" s="16">
        <f ca="1">RAND()</f>
        <v>0.8369835229911171</v>
      </c>
      <c r="P25" s="16">
        <f ca="1">RAND()</f>
        <v>0.6630354404059</v>
      </c>
    </row>
    <row r="26" spans="1:16" ht="12.75">
      <c r="A26" s="2">
        <f t="shared" si="1"/>
        <v>10000</v>
      </c>
      <c r="B26" s="3">
        <f t="shared" si="2"/>
        <v>0.1</v>
      </c>
      <c r="C26" s="3">
        <f t="shared" si="3"/>
        <v>-0.1</v>
      </c>
      <c r="D26" s="3">
        <f t="shared" si="4"/>
        <v>0</v>
      </c>
      <c r="E26" s="3">
        <f t="shared" si="5"/>
        <v>-0.1</v>
      </c>
      <c r="F26" s="3">
        <f t="shared" si="6"/>
        <v>0.1</v>
      </c>
      <c r="G26" s="4">
        <f>A26*(1+B26)*(1+C26)*(1+D26)*(1+E26)*(1+F26)</f>
        <v>9801</v>
      </c>
      <c r="L26" s="16">
        <f ca="1">RAND()</f>
        <v>0.7957341595449707</v>
      </c>
      <c r="M26" s="16">
        <f ca="1">RAND()</f>
        <v>0.06798586581079968</v>
      </c>
      <c r="N26" s="16">
        <f ca="1">RAND()</f>
        <v>0.23815609880905253</v>
      </c>
      <c r="O26" s="16">
        <f ca="1">RAND()</f>
        <v>0.01037692109419397</v>
      </c>
      <c r="P26" s="16">
        <f ca="1">RAND()</f>
        <v>0.799238312514138</v>
      </c>
    </row>
  </sheetData>
  <conditionalFormatting sqref="G7:G26">
    <cfRule type="cellIs" priority="1" dxfId="0" operator="lessThan" stopIfTrue="1">
      <formula>10000</formula>
    </cfRule>
    <cfRule type="cellIs" priority="2" dxfId="1" operator="greaterThanOrEqual" stopIfTrue="1">
      <formula>15000</formula>
    </cfRule>
  </conditionalFormatting>
  <conditionalFormatting sqref="B7:F26">
    <cfRule type="cellIs" priority="3" dxfId="1" operator="greaterThan" stopIfTrue="1">
      <formula>0.27</formula>
    </cfRule>
    <cfRule type="cellIs" priority="4" dxfId="0" operator="lessThan" stopIfTrue="1">
      <formula>-0.13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Lewis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Huggins</dc:creator>
  <cp:keywords/>
  <dc:description/>
  <cp:lastModifiedBy>Eric Huggins</cp:lastModifiedBy>
  <dcterms:created xsi:type="dcterms:W3CDTF">2005-03-17T15:30:52Z</dcterms:created>
  <dcterms:modified xsi:type="dcterms:W3CDTF">2005-03-17T15:55:40Z</dcterms:modified>
  <cp:category/>
  <cp:version/>
  <cp:contentType/>
  <cp:contentStatus/>
</cp:coreProperties>
</file>